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ГОДОВОЙ ОТЧЕТ\2020 год\Соотечественники 2020\"/>
    </mc:Choice>
  </mc:AlternateContent>
  <bookViews>
    <workbookView xWindow="0" yWindow="0" windowWidth="28800" windowHeight="12435" tabRatio="491"/>
  </bookViews>
  <sheets>
    <sheet name="СВОД_ДЗТиСЗН_форма" sheetId="46" r:id="rId1"/>
    <sheet name="Лист3" sheetId="47" r:id="rId2"/>
    <sheet name="Лист1" sheetId="24" r:id="rId3"/>
    <sheet name="Лист2" sheetId="45" r:id="rId4"/>
  </sheets>
  <definedNames>
    <definedName name="_xlnm.Print_Titles" localSheetId="0">СВОД_ДЗТиСЗН_форма!$7:$12</definedName>
    <definedName name="_xlnm.Print_Area" localSheetId="0">СВОД_ДЗТиСЗН_форма!$A$1:$S$17</definedName>
  </definedNames>
  <calcPr calcId="152511"/>
</workbook>
</file>

<file path=xl/calcChain.xml><?xml version="1.0" encoding="utf-8"?>
<calcChain xmlns="http://schemas.openxmlformats.org/spreadsheetml/2006/main">
  <c r="S13" i="46" l="1"/>
  <c r="R15" i="46" l="1"/>
  <c r="J13" i="46" l="1"/>
  <c r="K13" i="46"/>
  <c r="P13" i="46"/>
  <c r="Q13" i="46"/>
  <c r="J14" i="46"/>
  <c r="K14" i="46"/>
  <c r="P14" i="46"/>
  <c r="Q14" i="46"/>
  <c r="J15" i="46"/>
  <c r="K15" i="46"/>
  <c r="P15" i="46"/>
  <c r="Q15" i="46"/>
  <c r="G17" i="46"/>
  <c r="F17" i="46" s="1"/>
  <c r="M17" i="46"/>
  <c r="M16" i="46" s="1"/>
  <c r="M15" i="46" s="1"/>
  <c r="M14" i="46" s="1"/>
  <c r="H16" i="46"/>
  <c r="H15" i="46" s="1"/>
  <c r="H14" i="46" s="1"/>
  <c r="H13" i="46" s="1"/>
  <c r="I16" i="46"/>
  <c r="I15" i="46" s="1"/>
  <c r="I14" i="46" s="1"/>
  <c r="I13" i="46" s="1"/>
  <c r="J16" i="46"/>
  <c r="N16" i="46"/>
  <c r="N15" i="46" s="1"/>
  <c r="N14" i="46" s="1"/>
  <c r="N13" i="46" s="1"/>
  <c r="O16" i="46"/>
  <c r="O15" i="46" s="1"/>
  <c r="O14" i="46" s="1"/>
  <c r="O13" i="46" s="1"/>
  <c r="P16" i="46"/>
  <c r="Q16" i="46"/>
  <c r="G16" i="46" l="1"/>
  <c r="G15" i="46" s="1"/>
  <c r="G14" i="46" s="1"/>
  <c r="G13" i="46" s="1"/>
  <c r="S15" i="46"/>
  <c r="M13" i="46"/>
  <c r="L17" i="46"/>
  <c r="L16" i="46" s="1"/>
  <c r="L15" i="46" s="1"/>
  <c r="L14" i="46" s="1"/>
  <c r="L13" i="46" s="1"/>
  <c r="S17" i="46"/>
  <c r="S14" i="46" l="1"/>
  <c r="S16" i="46"/>
  <c r="K16" i="46" l="1"/>
  <c r="F16" i="46"/>
  <c r="F15" i="46" l="1"/>
  <c r="F14" i="46" s="1"/>
  <c r="F13" i="46" s="1"/>
  <c r="R16" i="46"/>
  <c r="R17" i="46"/>
  <c r="R13" i="46" l="1"/>
  <c r="R14" i="46"/>
</calcChain>
</file>

<file path=xl/sharedStrings.xml><?xml version="1.0" encoding="utf-8"?>
<sst xmlns="http://schemas.openxmlformats.org/spreadsheetml/2006/main" count="48" uniqueCount="29">
  <si>
    <t>в том числе:</t>
  </si>
  <si>
    <t>Кассовое исполнение</t>
  </si>
  <si>
    <t xml:space="preserve">Всего </t>
  </si>
  <si>
    <t>ИИ</t>
  </si>
  <si>
    <t>Наименование ответственного исполнителя, соисполнителя, участника</t>
  </si>
  <si>
    <t>№ П/П</t>
  </si>
  <si>
    <t>Ц/П ГП</t>
  </si>
  <si>
    <t>ГП</t>
  </si>
  <si>
    <t>ОМ</t>
  </si>
  <si>
    <t>Код целевой статьи расходов окружного бюджета</t>
  </si>
  <si>
    <t>Объем финансирования государственной программы (тыс. руб.)</t>
  </si>
  <si>
    <t>Всего по государственной программе</t>
  </si>
  <si>
    <t>00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</si>
  <si>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</si>
  <si>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Ц</t>
  </si>
  <si>
    <t>Ответственный исполнитель: Департамент здравоохранения, труда и социальной защиты населения Ненецкого автономного округа</t>
  </si>
  <si>
    <t>Участник: ГКУ НАО "Отделение социальной защиты населения</t>
  </si>
  <si>
    <t>МБ</t>
  </si>
  <si>
    <t>Х</t>
  </si>
  <si>
    <t xml:space="preserve">ОБ всего: 
</t>
  </si>
  <si>
    <t>ОБ (без ФБ)</t>
  </si>
  <si>
    <t>ФБ</t>
  </si>
  <si>
    <t>План</t>
  </si>
  <si>
    <t>Оценка степени соответствия запланированному уровню затрат (%)</t>
  </si>
  <si>
    <t>за счет средств окружного бюджета (гр.12/гр.6)</t>
  </si>
  <si>
    <t>за счет всех источников финансирования (гр.13/гр.7)</t>
  </si>
  <si>
    <t>Отдельные мероприятия программы</t>
  </si>
  <si>
    <t>в 2020 году</t>
  </si>
  <si>
    <t>Государственная программа Ненецкого автономного округа "Оказание содействия добровольному переселению в Ненецкий автономный округ соотечественников, проживающих за рубежом, на 2016-2020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</si>
</sst>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"/>
    <numFmt numFmtId="167" formatCode="#,##0.0"/>
    <numFmt numFmtId="168" formatCode="0.0%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auto="1"/>
      </patternFill>
    </fill>
    <fill>
      <patternFill patternType="solid">
        <fgColor indexed="65"/>
        <bgColor auto="1"/>
      </patternFill>
    </fill>
    <fill>
      <patternFill patternType="solid">
        <fgColor rgb="FFFFFF00"/>
        <bgColor auto="1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3" fillId="3" borderId="0" applyNumberFormat="0" applyBorder="0" applyAlignment="0" applyProtection="0"/>
    <xf numFmtId="0" fontId="5" fillId="20" borderId="1" applyNumberFormat="0" applyAlignment="0" applyProtection="0"/>
    <xf numFmtId="0" fontId="10" fillId="21" borderId="2" applyNumberFormat="0" applyAlignment="0" applyProtection="0"/>
    <xf numFmtId="0" fontId="14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3" fillId="7" borderId="1" applyNumberFormat="0" applyAlignment="0" applyProtection="0"/>
    <xf numFmtId="0" fontId="15" fillId="0" borderId="6" applyNumberFormat="0" applyFill="0" applyAlignment="0" applyProtection="0"/>
    <xf numFmtId="0" fontId="12" fillId="22" borderId="0" applyNumberFormat="0" applyBorder="0" applyAlignment="0" applyProtection="0"/>
    <xf numFmtId="0" fontId="18" fillId="23" borderId="7" applyNumberFormat="0" applyFont="0" applyAlignment="0" applyProtection="0"/>
    <xf numFmtId="0" fontId="4" fillId="20" borderId="8" applyNumberFormat="0" applyAlignment="0" applyProtection="0"/>
    <xf numFmtId="0" fontId="11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8" fillId="0" borderId="0"/>
    <xf numFmtId="0" fontId="19" fillId="0" borderId="0"/>
    <xf numFmtId="0" fontId="1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4" fillId="0" borderId="0"/>
    <xf numFmtId="9" fontId="19" fillId="0" borderId="0" applyFont="0" applyFill="0" applyBorder="0" applyAlignment="0" applyProtection="0"/>
  </cellStyleXfs>
  <cellXfs count="74">
    <xf numFmtId="0" fontId="0" fillId="0" borderId="0" xfId="0"/>
    <xf numFmtId="166" fontId="20" fillId="24" borderId="0" xfId="0" applyNumberFormat="1" applyFont="1" applyFill="1" applyBorder="1" applyAlignment="1">
      <alignment horizontal="center" vertical="center" wrapText="1"/>
    </xf>
    <xf numFmtId="167" fontId="20" fillId="24" borderId="0" xfId="0" applyNumberFormat="1" applyFont="1" applyFill="1" applyBorder="1" applyAlignment="1">
      <alignment horizontal="center" vertical="center" wrapText="1"/>
    </xf>
    <xf numFmtId="168" fontId="20" fillId="24" borderId="0" xfId="0" applyNumberFormat="1" applyFont="1" applyFill="1" applyBorder="1" applyAlignment="1">
      <alignment horizontal="center" vertical="center" wrapText="1"/>
    </xf>
    <xf numFmtId="1" fontId="20" fillId="24" borderId="10" xfId="0" applyNumberFormat="1" applyFont="1" applyFill="1" applyBorder="1" applyAlignment="1">
      <alignment horizontal="center" vertical="center" wrapText="1"/>
    </xf>
    <xf numFmtId="167" fontId="20" fillId="26" borderId="0" xfId="0" applyNumberFormat="1" applyFont="1" applyFill="1" applyBorder="1" applyAlignment="1">
      <alignment horizontal="center" vertical="center" wrapText="1"/>
    </xf>
    <xf numFmtId="167" fontId="20" fillId="0" borderId="0" xfId="0" applyNumberFormat="1" applyFont="1" applyFill="1" applyBorder="1" applyAlignment="1">
      <alignment horizontal="center" vertical="center" wrapText="1"/>
    </xf>
    <xf numFmtId="166" fontId="20" fillId="24" borderId="0" xfId="0" applyNumberFormat="1" applyFont="1" applyFill="1" applyBorder="1" applyAlignment="1">
      <alignment wrapText="1"/>
    </xf>
    <xf numFmtId="1" fontId="20" fillId="24" borderId="0" xfId="0" applyNumberFormat="1" applyFont="1" applyFill="1" applyBorder="1" applyAlignment="1">
      <alignment horizontal="center" wrapText="1"/>
    </xf>
    <xf numFmtId="166" fontId="20" fillId="0" borderId="0" xfId="0" applyNumberFormat="1" applyFont="1" applyFill="1" applyBorder="1" applyAlignment="1">
      <alignment wrapText="1"/>
    </xf>
    <xf numFmtId="166" fontId="20" fillId="0" borderId="0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vertical="center" wrapText="1"/>
    </xf>
    <xf numFmtId="4" fontId="20" fillId="0" borderId="16" xfId="0" applyNumberFormat="1" applyFont="1" applyFill="1" applyBorder="1" applyAlignment="1">
      <alignment horizontal="center" vertical="center" wrapText="1"/>
    </xf>
    <xf numFmtId="166" fontId="21" fillId="0" borderId="0" xfId="0" applyNumberFormat="1" applyFont="1" applyFill="1" applyBorder="1" applyAlignment="1">
      <alignment horizontal="center" wrapText="1"/>
    </xf>
    <xf numFmtId="166" fontId="21" fillId="0" borderId="0" xfId="0" applyNumberFormat="1" applyFont="1" applyFill="1" applyBorder="1" applyAlignment="1">
      <alignment wrapText="1"/>
    </xf>
    <xf numFmtId="166" fontId="21" fillId="0" borderId="0" xfId="0" applyNumberFormat="1" applyFont="1" applyFill="1" applyBorder="1" applyAlignment="1">
      <alignment horizontal="center" wrapText="1"/>
    </xf>
    <xf numFmtId="1" fontId="22" fillId="0" borderId="13" xfId="0" applyNumberFormat="1" applyFont="1" applyFill="1" applyBorder="1" applyAlignment="1">
      <alignment vertical="center" wrapText="1"/>
    </xf>
    <xf numFmtId="1" fontId="22" fillId="0" borderId="10" xfId="0" applyNumberFormat="1" applyFont="1" applyFill="1" applyBorder="1" applyAlignment="1">
      <alignment vertical="center" wrapText="1"/>
    </xf>
    <xf numFmtId="167" fontId="22" fillId="0" borderId="10" xfId="0" applyNumberFormat="1" applyFont="1" applyFill="1" applyBorder="1" applyAlignment="1">
      <alignment horizontal="center" vertical="center" wrapText="1"/>
    </xf>
    <xf numFmtId="1" fontId="22" fillId="0" borderId="10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center" vertical="center" wrapText="1"/>
    </xf>
    <xf numFmtId="1" fontId="22" fillId="0" borderId="0" xfId="0" applyNumberFormat="1" applyFont="1" applyFill="1" applyBorder="1" applyAlignment="1">
      <alignment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166" fontId="21" fillId="0" borderId="0" xfId="0" applyNumberFormat="1" applyFont="1" applyFill="1" applyBorder="1" applyAlignment="1">
      <alignment horizontal="center" wrapText="1"/>
    </xf>
    <xf numFmtId="1" fontId="21" fillId="0" borderId="0" xfId="0" applyNumberFormat="1" applyFont="1" applyFill="1" applyBorder="1" applyAlignment="1">
      <alignment horizontal="center" wrapText="1"/>
    </xf>
    <xf numFmtId="49" fontId="21" fillId="0" borderId="10" xfId="0" applyNumberFormat="1" applyFont="1" applyFill="1" applyBorder="1" applyAlignment="1">
      <alignment horizontal="center" vertical="center" wrapText="1"/>
    </xf>
    <xf numFmtId="1" fontId="21" fillId="0" borderId="13" xfId="0" applyNumberFormat="1" applyFont="1" applyFill="1" applyBorder="1" applyAlignment="1">
      <alignment vertical="center" wrapText="1"/>
    </xf>
    <xf numFmtId="1" fontId="21" fillId="0" borderId="10" xfId="0" applyNumberFormat="1" applyFont="1" applyFill="1" applyBorder="1" applyAlignment="1">
      <alignment horizontal="center" vertical="center" wrapText="1"/>
    </xf>
    <xf numFmtId="167" fontId="21" fillId="0" borderId="10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Border="1" applyAlignment="1">
      <alignment vertical="center" wrapText="1"/>
    </xf>
    <xf numFmtId="166" fontId="20" fillId="24" borderId="13" xfId="0" applyNumberFormat="1" applyFont="1" applyFill="1" applyBorder="1" applyAlignment="1">
      <alignment vertical="center" wrapText="1"/>
    </xf>
    <xf numFmtId="10" fontId="20" fillId="24" borderId="0" xfId="0" applyNumberFormat="1" applyFont="1" applyFill="1" applyBorder="1" applyAlignment="1">
      <alignment horizontal="center" vertical="center" wrapText="1"/>
    </xf>
    <xf numFmtId="4" fontId="21" fillId="0" borderId="10" xfId="0" applyNumberFormat="1" applyFont="1" applyFill="1" applyBorder="1" applyAlignment="1">
      <alignment horizontal="center" vertical="center" wrapText="1"/>
    </xf>
    <xf numFmtId="9" fontId="22" fillId="0" borderId="10" xfId="49" applyFont="1" applyFill="1" applyBorder="1" applyAlignment="1">
      <alignment vertical="center" wrapText="1"/>
    </xf>
    <xf numFmtId="49" fontId="23" fillId="0" borderId="10" xfId="43" applyNumberFormat="1" applyFont="1" applyFill="1" applyBorder="1" applyAlignment="1">
      <alignment horizontal="center" vertical="center" wrapText="1"/>
    </xf>
    <xf numFmtId="167" fontId="23" fillId="0" borderId="10" xfId="43" applyNumberFormat="1" applyFont="1" applyFill="1" applyBorder="1" applyAlignment="1">
      <alignment horizontal="center" vertical="center" wrapText="1"/>
    </xf>
    <xf numFmtId="49" fontId="23" fillId="0" borderId="10" xfId="43" applyNumberFormat="1" applyFont="1" applyFill="1" applyBorder="1" applyAlignment="1">
      <alignment horizontal="center" vertical="center" wrapText="1"/>
    </xf>
    <xf numFmtId="167" fontId="23" fillId="0" borderId="10" xfId="43" applyNumberFormat="1" applyFont="1" applyFill="1" applyBorder="1" applyAlignment="1">
      <alignment horizontal="center" vertical="center" wrapText="1"/>
    </xf>
    <xf numFmtId="1" fontId="20" fillId="24" borderId="10" xfId="0" applyNumberFormat="1" applyFont="1" applyFill="1" applyBorder="1" applyAlignment="1">
      <alignment horizontal="center" vertical="center" wrapText="1"/>
    </xf>
    <xf numFmtId="166" fontId="20" fillId="0" borderId="0" xfId="0" applyNumberFormat="1" applyFont="1" applyFill="1" applyBorder="1" applyAlignment="1">
      <alignment wrapText="1"/>
    </xf>
    <xf numFmtId="167" fontId="21" fillId="0" borderId="10" xfId="49" applyNumberFormat="1" applyFont="1" applyFill="1" applyBorder="1" applyAlignment="1">
      <alignment horizontal="center" vertical="center" wrapText="1"/>
    </xf>
    <xf numFmtId="167" fontId="22" fillId="0" borderId="10" xfId="0" applyNumberFormat="1" applyFont="1" applyFill="1" applyBorder="1" applyAlignment="1">
      <alignment horizontal="center" vertical="center" wrapText="1"/>
    </xf>
    <xf numFmtId="49" fontId="22" fillId="27" borderId="10" xfId="0" applyNumberFormat="1" applyFont="1" applyFill="1" applyBorder="1" applyAlignment="1">
      <alignment vertical="center" wrapText="1"/>
    </xf>
    <xf numFmtId="166" fontId="21" fillId="0" borderId="0" xfId="0" applyNumberFormat="1" applyFont="1" applyFill="1" applyBorder="1" applyAlignment="1">
      <alignment horizontal="center" wrapText="1"/>
    </xf>
    <xf numFmtId="166" fontId="21" fillId="0" borderId="0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0" fontId="23" fillId="25" borderId="10" xfId="43" applyFont="1" applyFill="1" applyBorder="1" applyAlignment="1">
      <alignment horizontal="center" vertical="center" wrapText="1"/>
    </xf>
    <xf numFmtId="0" fontId="23" fillId="0" borderId="13" xfId="43" applyFont="1" applyFill="1" applyBorder="1" applyAlignment="1">
      <alignment horizontal="center" vertical="center" wrapText="1"/>
    </xf>
    <xf numFmtId="0" fontId="23" fillId="0" borderId="17" xfId="43" applyFont="1" applyFill="1" applyBorder="1" applyAlignment="1">
      <alignment horizontal="center" vertical="center" wrapText="1"/>
    </xf>
    <xf numFmtId="166" fontId="20" fillId="24" borderId="11" xfId="0" applyNumberFormat="1" applyFont="1" applyFill="1" applyBorder="1" applyAlignment="1">
      <alignment horizontal="center" vertical="center" wrapText="1"/>
    </xf>
    <xf numFmtId="166" fontId="20" fillId="24" borderId="12" xfId="0" applyNumberFormat="1" applyFont="1" applyFill="1" applyBorder="1" applyAlignment="1">
      <alignment horizontal="center" vertical="center" wrapText="1"/>
    </xf>
    <xf numFmtId="166" fontId="20" fillId="24" borderId="14" xfId="0" applyNumberFormat="1" applyFont="1" applyFill="1" applyBorder="1" applyAlignment="1">
      <alignment horizontal="center" vertical="center" wrapText="1"/>
    </xf>
    <xf numFmtId="0" fontId="23" fillId="25" borderId="11" xfId="43" applyFont="1" applyFill="1" applyBorder="1" applyAlignment="1">
      <alignment horizontal="center" vertical="center" wrapText="1"/>
    </xf>
    <xf numFmtId="0" fontId="23" fillId="25" borderId="12" xfId="43" applyFont="1" applyFill="1" applyBorder="1" applyAlignment="1">
      <alignment horizontal="center" vertical="center" wrapText="1"/>
    </xf>
    <xf numFmtId="0" fontId="23" fillId="25" borderId="14" xfId="43" applyFont="1" applyFill="1" applyBorder="1" applyAlignment="1">
      <alignment horizontal="center" vertical="center" wrapText="1"/>
    </xf>
    <xf numFmtId="0" fontId="23" fillId="25" borderId="18" xfId="43" applyFont="1" applyFill="1" applyBorder="1" applyAlignment="1">
      <alignment horizontal="center" vertical="center" wrapText="1"/>
    </xf>
    <xf numFmtId="0" fontId="23" fillId="25" borderId="19" xfId="43" applyFont="1" applyFill="1" applyBorder="1" applyAlignment="1">
      <alignment horizontal="center" vertical="center" wrapText="1"/>
    </xf>
    <xf numFmtId="0" fontId="23" fillId="25" borderId="20" xfId="43" applyFont="1" applyFill="1" applyBorder="1" applyAlignment="1">
      <alignment horizontal="center" vertical="center" wrapText="1"/>
    </xf>
    <xf numFmtId="0" fontId="23" fillId="25" borderId="21" xfId="43" applyFont="1" applyFill="1" applyBorder="1" applyAlignment="1">
      <alignment horizontal="center" vertical="center" wrapText="1"/>
    </xf>
    <xf numFmtId="0" fontId="23" fillId="25" borderId="0" xfId="43" applyFont="1" applyFill="1" applyBorder="1" applyAlignment="1">
      <alignment horizontal="center" vertical="center" wrapText="1"/>
    </xf>
    <xf numFmtId="0" fontId="23" fillId="25" borderId="22" xfId="43" applyFont="1" applyFill="1" applyBorder="1" applyAlignment="1">
      <alignment horizontal="center" vertical="center" wrapText="1"/>
    </xf>
    <xf numFmtId="167" fontId="23" fillId="0" borderId="11" xfId="43" applyNumberFormat="1" applyFont="1" applyFill="1" applyBorder="1" applyAlignment="1">
      <alignment horizontal="center" vertical="center" wrapText="1"/>
    </xf>
    <xf numFmtId="167" fontId="23" fillId="0" borderId="14" xfId="43" applyNumberFormat="1" applyFont="1" applyFill="1" applyBorder="1" applyAlignment="1">
      <alignment horizontal="center" vertical="center" wrapText="1"/>
    </xf>
    <xf numFmtId="0" fontId="23" fillId="0" borderId="11" xfId="43" applyFont="1" applyFill="1" applyBorder="1" applyAlignment="1">
      <alignment horizontal="center" vertical="center" wrapText="1"/>
    </xf>
    <xf numFmtId="0" fontId="23" fillId="0" borderId="12" xfId="43" applyFont="1" applyFill="1" applyBorder="1" applyAlignment="1">
      <alignment horizontal="center" vertical="center" wrapText="1"/>
    </xf>
    <xf numFmtId="0" fontId="23" fillId="0" borderId="14" xfId="43" applyFont="1" applyFill="1" applyBorder="1" applyAlignment="1">
      <alignment horizontal="center" vertical="center" wrapText="1"/>
    </xf>
    <xf numFmtId="0" fontId="23" fillId="0" borderId="15" xfId="43" applyFont="1" applyFill="1" applyBorder="1" applyAlignment="1">
      <alignment horizontal="center" vertical="center" wrapText="1"/>
    </xf>
    <xf numFmtId="168" fontId="23" fillId="24" borderId="10" xfId="43" applyNumberFormat="1" applyFont="1" applyFill="1" applyBorder="1" applyAlignment="1">
      <alignment horizontal="center" vertical="center" wrapText="1"/>
    </xf>
    <xf numFmtId="0" fontId="23" fillId="25" borderId="13" xfId="43" applyFont="1" applyFill="1" applyBorder="1" applyAlignment="1">
      <alignment horizontal="center" vertical="center" wrapText="1"/>
    </xf>
    <xf numFmtId="0" fontId="23" fillId="25" borderId="15" xfId="43" applyFont="1" applyFill="1" applyBorder="1" applyAlignment="1">
      <alignment horizontal="center" vertical="center" wrapText="1"/>
    </xf>
    <xf numFmtId="0" fontId="23" fillId="25" borderId="17" xfId="43" applyFont="1" applyFill="1" applyBorder="1" applyAlignment="1">
      <alignment horizontal="center" vertical="center" wrapText="1"/>
    </xf>
  </cellXfs>
  <cellStyles count="5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Денежный 2" xfId="47"/>
    <cellStyle name="Обычный" xfId="0" builtinId="0"/>
    <cellStyle name="Обычный 2" xfId="42"/>
    <cellStyle name="Обычный 2 2" xfId="48"/>
    <cellStyle name="Обычный 3" xfId="43"/>
    <cellStyle name="Обычный 4" xfId="44"/>
    <cellStyle name="Процентный" xfId="49" builtinId="5"/>
    <cellStyle name="Процентный 2" xfId="45"/>
    <cellStyle name="Финансовый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H20"/>
  <sheetViews>
    <sheetView tabSelected="1" view="pageBreakPreview" topLeftCell="B1" zoomScaleNormal="100" zoomScaleSheetLayoutView="100" workbookViewId="0">
      <selection activeCell="B3" sqref="B3:L3"/>
    </sheetView>
  </sheetViews>
  <sheetFormatPr defaultRowHeight="15.75" x14ac:dyDescent="0.25"/>
  <cols>
    <col min="1" max="1" width="10" style="7" customWidth="1"/>
    <col min="2" max="2" width="84.28515625" style="1" customWidth="1"/>
    <col min="3" max="5" width="10.42578125" style="1" customWidth="1"/>
    <col min="6" max="6" width="13.140625" style="5" customWidth="1"/>
    <col min="7" max="10" width="13.140625" style="2" customWidth="1"/>
    <col min="11" max="11" width="13.140625" style="5" customWidth="1"/>
    <col min="12" max="15" width="15.5703125" style="2" customWidth="1"/>
    <col min="16" max="17" width="15.5703125" style="3" customWidth="1"/>
    <col min="18" max="19" width="18.28515625" style="7" customWidth="1"/>
    <col min="20" max="16384" width="9.140625" style="7"/>
  </cols>
  <sheetData>
    <row r="1" spans="1:112" ht="24" customHeight="1" x14ac:dyDescent="0.3">
      <c r="A1" s="1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6"/>
      <c r="N1" s="16"/>
      <c r="O1" s="16"/>
      <c r="P1" s="16"/>
      <c r="Q1" s="16"/>
      <c r="R1" s="42"/>
      <c r="S1" s="42"/>
    </row>
    <row r="2" spans="1:112" ht="17.25" customHeight="1" x14ac:dyDescent="0.3">
      <c r="A2" s="15"/>
      <c r="B2" s="15"/>
      <c r="C2" s="17"/>
      <c r="D2" s="17"/>
      <c r="E2" s="17"/>
      <c r="F2" s="17"/>
      <c r="G2" s="17"/>
      <c r="H2" s="17"/>
      <c r="I2" s="26"/>
      <c r="J2" s="17"/>
      <c r="K2" s="17"/>
      <c r="L2" s="17"/>
      <c r="M2" s="15"/>
      <c r="N2" s="26"/>
      <c r="O2" s="15"/>
      <c r="P2" s="15"/>
      <c r="Q2" s="15"/>
      <c r="R2" s="42"/>
      <c r="S2" s="42"/>
    </row>
    <row r="3" spans="1:112" ht="43.5" customHeight="1" x14ac:dyDescent="0.3">
      <c r="A3" s="9"/>
      <c r="B3" s="46" t="s">
        <v>28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16"/>
      <c r="N3" s="16"/>
      <c r="O3" s="16"/>
      <c r="P3" s="9"/>
      <c r="Q3" s="9"/>
      <c r="R3" s="42"/>
      <c r="S3" s="42"/>
    </row>
    <row r="4" spans="1:112" ht="24" customHeight="1" x14ac:dyDescent="0.25">
      <c r="A4" s="9"/>
      <c r="B4" s="10"/>
      <c r="C4" s="47"/>
      <c r="D4" s="47"/>
      <c r="E4" s="47"/>
      <c r="F4" s="47"/>
      <c r="G4" s="47"/>
      <c r="H4" s="47"/>
      <c r="I4" s="47"/>
      <c r="J4" s="47"/>
      <c r="K4" s="47"/>
      <c r="L4" s="47"/>
      <c r="M4" s="6"/>
      <c r="N4" s="6"/>
      <c r="O4" s="6"/>
      <c r="P4" s="12"/>
      <c r="Q4" s="12"/>
      <c r="R4" s="42"/>
      <c r="S4" s="42"/>
    </row>
    <row r="5" spans="1:112" ht="23.25" customHeight="1" x14ac:dyDescent="0.3">
      <c r="A5" s="9"/>
      <c r="B5" s="10"/>
      <c r="C5" s="16"/>
      <c r="D5" s="16"/>
      <c r="E5" s="16"/>
      <c r="F5" s="48" t="s">
        <v>27</v>
      </c>
      <c r="G5" s="48"/>
      <c r="H5" s="48"/>
      <c r="I5" s="25"/>
      <c r="J5" s="13"/>
      <c r="K5" s="13"/>
      <c r="L5" s="13"/>
      <c r="M5" s="6"/>
      <c r="N5" s="6"/>
      <c r="O5" s="6"/>
      <c r="P5" s="12"/>
      <c r="Q5" s="12"/>
      <c r="R5" s="42"/>
      <c r="S5" s="42"/>
    </row>
    <row r="6" spans="1:112" x14ac:dyDescent="0.25">
      <c r="A6" s="9"/>
      <c r="B6" s="10"/>
      <c r="C6" s="10"/>
      <c r="D6" s="10"/>
      <c r="E6" s="10"/>
      <c r="F6" s="14"/>
      <c r="G6" s="11"/>
      <c r="H6" s="6"/>
      <c r="I6" s="6"/>
      <c r="J6" s="6"/>
      <c r="K6" s="6"/>
      <c r="L6" s="6"/>
      <c r="M6" s="6"/>
      <c r="N6" s="6"/>
      <c r="O6" s="6"/>
      <c r="P6" s="12"/>
      <c r="Q6" s="12"/>
      <c r="R6" s="42"/>
      <c r="S6" s="42"/>
    </row>
    <row r="7" spans="1:112" ht="24" customHeight="1" x14ac:dyDescent="0.25">
      <c r="A7" s="52" t="s">
        <v>5</v>
      </c>
      <c r="B7" s="55" t="s">
        <v>4</v>
      </c>
      <c r="C7" s="58" t="s">
        <v>9</v>
      </c>
      <c r="D7" s="59"/>
      <c r="E7" s="60"/>
      <c r="F7" s="58" t="s">
        <v>10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60"/>
      <c r="R7" s="70" t="s">
        <v>23</v>
      </c>
      <c r="S7" s="70"/>
    </row>
    <row r="8" spans="1:112" ht="24" customHeight="1" x14ac:dyDescent="0.25">
      <c r="A8" s="53"/>
      <c r="B8" s="56"/>
      <c r="C8" s="61"/>
      <c r="D8" s="62"/>
      <c r="E8" s="63"/>
      <c r="F8" s="71" t="s">
        <v>22</v>
      </c>
      <c r="G8" s="72"/>
      <c r="H8" s="72"/>
      <c r="I8" s="72"/>
      <c r="J8" s="72"/>
      <c r="K8" s="73"/>
      <c r="L8" s="49" t="s">
        <v>1</v>
      </c>
      <c r="M8" s="49"/>
      <c r="N8" s="49"/>
      <c r="O8" s="49"/>
      <c r="P8" s="49"/>
      <c r="Q8" s="49"/>
      <c r="R8" s="70"/>
      <c r="S8" s="70"/>
    </row>
    <row r="9" spans="1:112" ht="22.5" customHeight="1" x14ac:dyDescent="0.25">
      <c r="A9" s="53"/>
      <c r="B9" s="56"/>
      <c r="C9" s="61"/>
      <c r="D9" s="62"/>
      <c r="E9" s="63"/>
      <c r="F9" s="66" t="s">
        <v>2</v>
      </c>
      <c r="G9" s="50" t="s">
        <v>0</v>
      </c>
      <c r="H9" s="69"/>
      <c r="I9" s="69"/>
      <c r="J9" s="69"/>
      <c r="K9" s="51"/>
      <c r="L9" s="66" t="s">
        <v>2</v>
      </c>
      <c r="M9" s="50" t="s">
        <v>0</v>
      </c>
      <c r="N9" s="69"/>
      <c r="O9" s="69"/>
      <c r="P9" s="69"/>
      <c r="Q9" s="51"/>
      <c r="R9" s="70" t="s">
        <v>24</v>
      </c>
      <c r="S9" s="70" t="s">
        <v>25</v>
      </c>
    </row>
    <row r="10" spans="1:112" ht="22.5" customHeight="1" x14ac:dyDescent="0.25">
      <c r="A10" s="53"/>
      <c r="B10" s="56"/>
      <c r="C10" s="49" t="s">
        <v>7</v>
      </c>
      <c r="D10" s="49" t="s">
        <v>6</v>
      </c>
      <c r="E10" s="49" t="s">
        <v>8</v>
      </c>
      <c r="F10" s="67"/>
      <c r="G10" s="66" t="s">
        <v>19</v>
      </c>
      <c r="H10" s="50" t="s">
        <v>0</v>
      </c>
      <c r="I10" s="51"/>
      <c r="J10" s="64" t="s">
        <v>17</v>
      </c>
      <c r="K10" s="64" t="s">
        <v>3</v>
      </c>
      <c r="L10" s="67"/>
      <c r="M10" s="66" t="s">
        <v>19</v>
      </c>
      <c r="N10" s="50" t="s">
        <v>0</v>
      </c>
      <c r="O10" s="51"/>
      <c r="P10" s="64" t="s">
        <v>17</v>
      </c>
      <c r="Q10" s="64" t="s">
        <v>3</v>
      </c>
      <c r="R10" s="70"/>
      <c r="S10" s="70"/>
    </row>
    <row r="11" spans="1:112" ht="26.25" customHeight="1" x14ac:dyDescent="0.25">
      <c r="A11" s="54"/>
      <c r="B11" s="57"/>
      <c r="C11" s="49"/>
      <c r="D11" s="49"/>
      <c r="E11" s="49"/>
      <c r="F11" s="68"/>
      <c r="G11" s="68"/>
      <c r="H11" s="37" t="s">
        <v>20</v>
      </c>
      <c r="I11" s="38" t="s">
        <v>21</v>
      </c>
      <c r="J11" s="65"/>
      <c r="K11" s="65"/>
      <c r="L11" s="68"/>
      <c r="M11" s="68"/>
      <c r="N11" s="39" t="s">
        <v>20</v>
      </c>
      <c r="O11" s="40" t="s">
        <v>21</v>
      </c>
      <c r="P11" s="65"/>
      <c r="Q11" s="65"/>
      <c r="R11" s="70"/>
      <c r="S11" s="70"/>
    </row>
    <row r="12" spans="1:112" s="8" customFormat="1" ht="22.5" customHeight="1" x14ac:dyDescent="0.25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  <c r="K12" s="4">
        <v>11</v>
      </c>
      <c r="L12" s="41">
        <v>12</v>
      </c>
      <c r="M12" s="41">
        <v>13</v>
      </c>
      <c r="N12" s="41">
        <v>14</v>
      </c>
      <c r="O12" s="41">
        <v>15</v>
      </c>
      <c r="P12" s="41">
        <v>16</v>
      </c>
      <c r="Q12" s="41">
        <v>17</v>
      </c>
      <c r="R12" s="41">
        <v>18</v>
      </c>
      <c r="S12" s="41">
        <v>19</v>
      </c>
    </row>
    <row r="13" spans="1:112" s="19" customFormat="1" ht="33" customHeight="1" x14ac:dyDescent="0.25">
      <c r="A13" s="23">
        <v>1</v>
      </c>
      <c r="B13" s="18" t="s">
        <v>11</v>
      </c>
      <c r="C13" s="21" t="s">
        <v>18</v>
      </c>
      <c r="D13" s="21" t="s">
        <v>18</v>
      </c>
      <c r="E13" s="22" t="s">
        <v>18</v>
      </c>
      <c r="F13" s="20">
        <f>F14</f>
        <v>70</v>
      </c>
      <c r="G13" s="44">
        <f t="shared" ref="G13:Q13" si="0">G14</f>
        <v>70</v>
      </c>
      <c r="H13" s="44">
        <f t="shared" si="0"/>
        <v>29.7</v>
      </c>
      <c r="I13" s="44">
        <f t="shared" si="0"/>
        <v>40.299999999999997</v>
      </c>
      <c r="J13" s="44">
        <f t="shared" si="0"/>
        <v>0</v>
      </c>
      <c r="K13" s="44">
        <f t="shared" si="0"/>
        <v>0</v>
      </c>
      <c r="L13" s="44">
        <f t="shared" si="0"/>
        <v>70</v>
      </c>
      <c r="M13" s="44">
        <f t="shared" si="0"/>
        <v>70</v>
      </c>
      <c r="N13" s="44">
        <f>N14</f>
        <v>29.7</v>
      </c>
      <c r="O13" s="44">
        <f t="shared" si="0"/>
        <v>40.299999999999997</v>
      </c>
      <c r="P13" s="44">
        <f t="shared" si="0"/>
        <v>0</v>
      </c>
      <c r="Q13" s="44">
        <f t="shared" si="0"/>
        <v>0</v>
      </c>
      <c r="R13" s="36">
        <f>L13/F13</f>
        <v>1</v>
      </c>
      <c r="S13" s="36">
        <f>M13/G13</f>
        <v>1</v>
      </c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</row>
    <row r="14" spans="1:112" s="24" customFormat="1" ht="31.5" x14ac:dyDescent="0.25">
      <c r="A14" s="23"/>
      <c r="B14" s="33" t="s">
        <v>15</v>
      </c>
      <c r="C14" s="21" t="s">
        <v>18</v>
      </c>
      <c r="D14" s="21" t="s">
        <v>18</v>
      </c>
      <c r="E14" s="22" t="s">
        <v>18</v>
      </c>
      <c r="F14" s="20">
        <f>F15</f>
        <v>70</v>
      </c>
      <c r="G14" s="44">
        <f t="shared" ref="G14:H14" si="1">G15</f>
        <v>70</v>
      </c>
      <c r="H14" s="44">
        <f t="shared" si="1"/>
        <v>29.7</v>
      </c>
      <c r="I14" s="44">
        <f t="shared" ref="I14" si="2">I15</f>
        <v>40.299999999999997</v>
      </c>
      <c r="J14" s="44">
        <f t="shared" ref="J14" si="3">J15</f>
        <v>0</v>
      </c>
      <c r="K14" s="44">
        <f t="shared" ref="K14:M14" si="4">K15</f>
        <v>0</v>
      </c>
      <c r="L14" s="44">
        <f t="shared" si="4"/>
        <v>70</v>
      </c>
      <c r="M14" s="44">
        <f t="shared" si="4"/>
        <v>70</v>
      </c>
      <c r="N14" s="44">
        <f t="shared" ref="N14:Q14" si="5">N15</f>
        <v>29.7</v>
      </c>
      <c r="O14" s="44">
        <f t="shared" si="5"/>
        <v>40.299999999999997</v>
      </c>
      <c r="P14" s="44">
        <f t="shared" si="5"/>
        <v>0</v>
      </c>
      <c r="Q14" s="44">
        <f t="shared" si="5"/>
        <v>0</v>
      </c>
      <c r="R14" s="36">
        <f t="shared" ref="R14:R17" si="6">L14/F14</f>
        <v>1</v>
      </c>
      <c r="S14" s="36">
        <f t="shared" ref="S14:S17" si="7">M13/G13</f>
        <v>1</v>
      </c>
    </row>
    <row r="15" spans="1:112" s="24" customFormat="1" ht="32.25" customHeight="1" x14ac:dyDescent="0.25">
      <c r="A15" s="23"/>
      <c r="B15" s="33" t="s">
        <v>16</v>
      </c>
      <c r="C15" s="21" t="s">
        <v>18</v>
      </c>
      <c r="D15" s="21" t="s">
        <v>18</v>
      </c>
      <c r="E15" s="22" t="s">
        <v>18</v>
      </c>
      <c r="F15" s="20">
        <f>F16</f>
        <v>70</v>
      </c>
      <c r="G15" s="44">
        <f t="shared" ref="G15:J15" si="8">G16</f>
        <v>70</v>
      </c>
      <c r="H15" s="44">
        <f t="shared" si="8"/>
        <v>29.7</v>
      </c>
      <c r="I15" s="44">
        <f t="shared" si="8"/>
        <v>40.299999999999997</v>
      </c>
      <c r="J15" s="44">
        <f t="shared" si="8"/>
        <v>0</v>
      </c>
      <c r="K15" s="44">
        <f t="shared" ref="K15:Q15" si="9">K16</f>
        <v>0</v>
      </c>
      <c r="L15" s="44">
        <f t="shared" si="9"/>
        <v>70</v>
      </c>
      <c r="M15" s="44">
        <f t="shared" si="9"/>
        <v>70</v>
      </c>
      <c r="N15" s="44">
        <f t="shared" si="9"/>
        <v>29.7</v>
      </c>
      <c r="O15" s="44">
        <f t="shared" si="9"/>
        <v>40.299999999999997</v>
      </c>
      <c r="P15" s="44">
        <f t="shared" si="9"/>
        <v>0</v>
      </c>
      <c r="Q15" s="44">
        <f t="shared" si="9"/>
        <v>0</v>
      </c>
      <c r="R15" s="36">
        <f>L15/F15</f>
        <v>1</v>
      </c>
      <c r="S15" s="36">
        <f t="shared" si="7"/>
        <v>1</v>
      </c>
    </row>
    <row r="16" spans="1:112" s="32" customFormat="1" ht="20.25" x14ac:dyDescent="0.25">
      <c r="A16" s="28">
        <v>2</v>
      </c>
      <c r="B16" s="45" t="s">
        <v>26</v>
      </c>
      <c r="C16" s="30">
        <v>27</v>
      </c>
      <c r="D16" s="30" t="s">
        <v>14</v>
      </c>
      <c r="E16" s="28" t="s">
        <v>12</v>
      </c>
      <c r="F16" s="31">
        <f>F17</f>
        <v>70</v>
      </c>
      <c r="G16" s="31">
        <f t="shared" ref="G16:Q16" si="10">G17</f>
        <v>70</v>
      </c>
      <c r="H16" s="31">
        <f t="shared" si="10"/>
        <v>29.7</v>
      </c>
      <c r="I16" s="31">
        <f t="shared" si="10"/>
        <v>40.299999999999997</v>
      </c>
      <c r="J16" s="31">
        <f t="shared" si="10"/>
        <v>0</v>
      </c>
      <c r="K16" s="31">
        <f t="shared" si="10"/>
        <v>0</v>
      </c>
      <c r="L16" s="31">
        <f t="shared" si="10"/>
        <v>70</v>
      </c>
      <c r="M16" s="31">
        <f t="shared" si="10"/>
        <v>70</v>
      </c>
      <c r="N16" s="31">
        <f t="shared" si="10"/>
        <v>29.7</v>
      </c>
      <c r="O16" s="31">
        <f t="shared" si="10"/>
        <v>40.299999999999997</v>
      </c>
      <c r="P16" s="43">
        <f t="shared" si="10"/>
        <v>0</v>
      </c>
      <c r="Q16" s="43">
        <f t="shared" si="10"/>
        <v>0</v>
      </c>
      <c r="R16" s="36">
        <f t="shared" si="6"/>
        <v>1</v>
      </c>
      <c r="S16" s="36">
        <f t="shared" si="7"/>
        <v>1</v>
      </c>
    </row>
    <row r="17" spans="1:112" s="27" customFormat="1" ht="101.25" x14ac:dyDescent="0.3">
      <c r="A17" s="28"/>
      <c r="B17" s="29" t="s">
        <v>13</v>
      </c>
      <c r="C17" s="30">
        <v>27</v>
      </c>
      <c r="D17" s="30" t="s">
        <v>14</v>
      </c>
      <c r="E17" s="28" t="s">
        <v>12</v>
      </c>
      <c r="F17" s="31">
        <f>G17+K17</f>
        <v>70</v>
      </c>
      <c r="G17" s="31">
        <f>H17+I17</f>
        <v>70</v>
      </c>
      <c r="H17" s="31">
        <v>29.7</v>
      </c>
      <c r="I17" s="31">
        <v>40.299999999999997</v>
      </c>
      <c r="J17" s="31">
        <v>0</v>
      </c>
      <c r="K17" s="35">
        <v>0</v>
      </c>
      <c r="L17" s="35">
        <f>M17+P17+Q17</f>
        <v>70</v>
      </c>
      <c r="M17" s="31">
        <f>N17+O17</f>
        <v>70</v>
      </c>
      <c r="N17" s="31">
        <v>29.7</v>
      </c>
      <c r="O17" s="31">
        <v>40.299999999999997</v>
      </c>
      <c r="P17" s="43">
        <v>0</v>
      </c>
      <c r="Q17" s="43">
        <v>0</v>
      </c>
      <c r="R17" s="36">
        <f t="shared" si="6"/>
        <v>1</v>
      </c>
      <c r="S17" s="36">
        <f t="shared" si="7"/>
        <v>1</v>
      </c>
    </row>
    <row r="18" spans="1:112" s="2" customFormat="1" x14ac:dyDescent="0.25">
      <c r="B18" s="1"/>
      <c r="C18" s="1"/>
      <c r="D18" s="1"/>
      <c r="E18" s="1"/>
      <c r="F18" s="5"/>
      <c r="K18" s="5"/>
      <c r="P18" s="3"/>
      <c r="Q18" s="3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</row>
    <row r="19" spans="1:112" s="2" customFormat="1" x14ac:dyDescent="0.25">
      <c r="B19" s="1"/>
      <c r="C19" s="1"/>
      <c r="D19" s="1"/>
      <c r="E19" s="1"/>
      <c r="F19" s="5"/>
      <c r="K19" s="5"/>
      <c r="P19" s="3"/>
      <c r="Q19" s="3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</row>
    <row r="20" spans="1:112" s="2" customFormat="1" x14ac:dyDescent="0.25">
      <c r="B20" s="1"/>
      <c r="C20" s="1"/>
      <c r="D20" s="1"/>
      <c r="E20" s="1"/>
      <c r="F20" s="5"/>
      <c r="H20" s="34"/>
      <c r="K20" s="5"/>
      <c r="P20" s="3"/>
      <c r="Q20" s="3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</row>
  </sheetData>
  <mergeCells count="28">
    <mergeCell ref="R7:S8"/>
    <mergeCell ref="R9:R11"/>
    <mergeCell ref="S9:S11"/>
    <mergeCell ref="L8:Q8"/>
    <mergeCell ref="F8:K8"/>
    <mergeCell ref="P10:P11"/>
    <mergeCell ref="L9:L11"/>
    <mergeCell ref="M9:Q9"/>
    <mergeCell ref="Q10:Q11"/>
    <mergeCell ref="M10:M11"/>
    <mergeCell ref="N10:O10"/>
    <mergeCell ref="K10:K11"/>
    <mergeCell ref="A7:A11"/>
    <mergeCell ref="B7:B11"/>
    <mergeCell ref="C7:E9"/>
    <mergeCell ref="C10:C11"/>
    <mergeCell ref="J10:J11"/>
    <mergeCell ref="F9:F11"/>
    <mergeCell ref="G9:K9"/>
    <mergeCell ref="G10:G11"/>
    <mergeCell ref="F7:Q7"/>
    <mergeCell ref="B3:L3"/>
    <mergeCell ref="B1:L1"/>
    <mergeCell ref="C4:L4"/>
    <mergeCell ref="F5:H5"/>
    <mergeCell ref="D10:D11"/>
    <mergeCell ref="E10:E11"/>
    <mergeCell ref="H10:I10"/>
  </mergeCells>
  <printOptions horizontalCentered="1" gridLines="1"/>
  <pageMargins left="0.11811023622047245" right="0.11811023622047245" top="0.19685039370078741" bottom="0.19685039370078741" header="0.11811023622047245" footer="0.11811023622047245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cols>
    <col min="2" max="3" width="19.42578125" customWidth="1"/>
    <col min="4" max="5" width="15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СВОД_ДЗТиСЗН_форма</vt:lpstr>
      <vt:lpstr>Лист3</vt:lpstr>
      <vt:lpstr>Лист1</vt:lpstr>
      <vt:lpstr>Лист2</vt:lpstr>
      <vt:lpstr>СВОД_ДЗТиСЗН_форма!Заголовки_для_печати</vt:lpstr>
      <vt:lpstr>СВОД_ДЗТиСЗН_форма!Область_печати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ГлБухгалтер</dc:creator>
  <cp:lastModifiedBy>Калянова Наталья Викторовна</cp:lastModifiedBy>
  <cp:lastPrinted>2021-03-23T13:14:31Z</cp:lastPrinted>
  <dcterms:created xsi:type="dcterms:W3CDTF">2013-07-23T17:26:30Z</dcterms:created>
  <dcterms:modified xsi:type="dcterms:W3CDTF">2021-03-24T09:41:16Z</dcterms:modified>
</cp:coreProperties>
</file>